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m\Documents\Orchid Cove\Landscape Committee\"/>
    </mc:Choice>
  </mc:AlternateContent>
  <xr:revisionPtr revIDLastSave="0" documentId="13_ncr:1_{F14DCDE8-677D-4CA9-8F54-5B1E6E81376D}" xr6:coauthVersionLast="41" xr6:coauthVersionMax="41" xr10:uidLastSave="{00000000-0000-0000-0000-000000000000}"/>
  <bookViews>
    <workbookView xWindow="-120" yWindow="-120" windowWidth="20730" windowHeight="11160" xr2:uid="{FF560DCD-F0D6-564B-9BE0-70B2F346AF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  <c r="G26" i="1" s="1"/>
  <c r="C26" i="1" l="1"/>
  <c r="F20" i="1" l="1"/>
  <c r="F24" i="1"/>
  <c r="F22" i="1"/>
  <c r="F19" i="1"/>
  <c r="F16" i="1"/>
  <c r="F10" i="1"/>
  <c r="F26" i="1" l="1"/>
</calcChain>
</file>

<file path=xl/sharedStrings.xml><?xml version="1.0" encoding="utf-8"?>
<sst xmlns="http://schemas.openxmlformats.org/spreadsheetml/2006/main" count="34" uniqueCount="29">
  <si>
    <t>Object Code</t>
  </si>
  <si>
    <t>Descrption</t>
  </si>
  <si>
    <t>Group</t>
  </si>
  <si>
    <t>Budget</t>
  </si>
  <si>
    <t>Mulch</t>
  </si>
  <si>
    <t>Tree Trimming</t>
  </si>
  <si>
    <t>Est. Cost</t>
  </si>
  <si>
    <t>Landscaping / Plants Treees - Sod</t>
  </si>
  <si>
    <t>Description</t>
  </si>
  <si>
    <t>7521 Level dropoff, add fill and sod</t>
  </si>
  <si>
    <t>Pool Area: Replace jasmine w/ garden</t>
  </si>
  <si>
    <t>Sign Area: Add new irrrigation, adj. neighboring zone</t>
  </si>
  <si>
    <t>Prepare irrigation system map</t>
  </si>
  <si>
    <t>7521, 7529 Sod replacement for bare areas</t>
  </si>
  <si>
    <t>Subtotal</t>
  </si>
  <si>
    <t>*Estimate for removal of 6 Holly Trees, above</t>
  </si>
  <si>
    <t>7540 Remove 1 Holly, Add 1 Areca Palm*</t>
  </si>
  <si>
    <t>7521, 7527 Remove 2 Holly trees w/o replacement*</t>
  </si>
  <si>
    <t>7660 Remove 1 Holly tree, Add 1 Areca Palm*</t>
  </si>
  <si>
    <t>7506 Remove 2 Holly; Add 1 Areca Palm*</t>
  </si>
  <si>
    <t>Total</t>
  </si>
  <si>
    <t>Orchid Cove Landscaping Plan 2019 (DRAFT 011319)</t>
  </si>
  <si>
    <t>7542 Missing Crinium Lily</t>
  </si>
  <si>
    <t>Postpone till 2020 or possibly less amount in Oct</t>
  </si>
  <si>
    <t>Provides for 2nd trimming of palms per year</t>
  </si>
  <si>
    <t>7516 Remove Royal Palm</t>
  </si>
  <si>
    <t>7512 Double Foxtail palm &amp; garden (tree-$450, garden-$200)</t>
  </si>
  <si>
    <t>7516 Double Foxtail &amp; garden (tree-$450, garden-$200)</t>
  </si>
  <si>
    <t>update 040619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</si>
</sst>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" x14ac:knownFonts="1"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vertical="top"/>
    </xf>
    <xf numFmtId="164" fontId="0" fillId="0" borderId="0" xfId="0" applyNumberFormat="1"/>
    <xf numFmtId="0" fontId="0" fillId="0" borderId="0" xfId="0" applyAlignment="1">
      <alignment horizontal="left" vertical="top"/>
    </xf>
    <xf numFmtId="164" fontId="0" fillId="2" borderId="0" xfId="0" applyNumberFormat="1" applyFill="1"/>
    <xf numFmtId="164" fontId="0" fillId="3" borderId="0" xfId="0" applyNumberFormat="1" applyFill="1"/>
    <xf numFmtId="0" fontId="0" fillId="0" borderId="1" xfId="0" applyBorder="1" applyAlignment="1">
      <alignment horizontal="center" vertical="top"/>
    </xf>
    <xf numFmtId="164" fontId="0" fillId="3" borderId="1" xfId="0" applyNumberFormat="1" applyFill="1" applyBorder="1"/>
    <xf numFmtId="0" fontId="0" fillId="0" borderId="2" xfId="0" applyBorder="1"/>
    <xf numFmtId="164" fontId="0" fillId="0" borderId="2" xfId="0" applyNumberFormat="1" applyBorder="1"/>
    <xf numFmtId="0" fontId="0" fillId="4" borderId="0" xfId="0" applyFill="1"/>
    <xf numFmtId="164" fontId="0" fillId="4" borderId="0" xfId="0" applyNumberFormat="1" applyFill="1"/>
    <xf numFmtId="0" fontId="0" fillId="4" borderId="1" xfId="0" applyFill="1" applyBorder="1"/>
    <xf numFmtId="0" fontId="0" fillId="4" borderId="1" xfId="0" applyFill="1" applyBorder="1" applyAlignment="1">
      <alignment vertical="top"/>
    </xf>
    <xf numFmtId="164" fontId="0" fillId="4" borderId="1" xfId="0" applyNumberFormat="1" applyFill="1" applyBorder="1"/>
    <xf numFmtId="164" fontId="0" fillId="3" borderId="2" xfId="0" applyNumberFormat="1" applyFill="1" applyBorder="1" applyAlignment="1">
      <alignment vertical="top"/>
    </xf>
    <xf numFmtId="164" fontId="0" fillId="3" borderId="0" xfId="0" applyNumberFormat="1" applyFill="1" applyAlignment="1">
      <alignment vertical="top"/>
    </xf>
    <xf numFmtId="0" fontId="0" fillId="3" borderId="0" xfId="0" applyFill="1" applyAlignment="1">
      <alignment horizont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64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 vertical="top"/>
    </xf>
    <xf numFmtId="164" fontId="0" fillId="3" borderId="0" xfId="0" applyNumberFormat="1" applyFill="1" applyAlignment="1">
      <alignment horizontal="center" vertical="top"/>
    </xf>
    <xf numFmtId="0" fontId="0" fillId="0" borderId="2" xfId="0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A04-652E-7945-B3C1-3F0CDE6F754C}">
  <sheetPr>
    <pageSetUpPr fitToPage="1"/>
  </sheetPr>
  <dimension ref="A1:G26"/>
  <sheetViews>
    <sheetView tabSelected="1" workbookViewId="0">
      <selection activeCell="H7" sqref="H7"/>
    </sheetView>
  </sheetViews>
  <sheetFormatPr defaultColWidth="11" defaultRowHeight="15.75" x14ac:dyDescent="0.25"/>
  <cols>
    <col min="1" max="1" width="12" customWidth="1"/>
    <col min="2" max="2" width="30.625" customWidth="1"/>
    <col min="3" max="3" width="10.875" style="2"/>
    <col min="5" max="5" width="52.25" customWidth="1"/>
    <col min="6" max="6" width="10.875" style="2"/>
    <col min="7" max="7" width="14.375" customWidth="1"/>
  </cols>
  <sheetData>
    <row r="1" spans="1:7" x14ac:dyDescent="0.25">
      <c r="A1" s="10" t="s">
        <v>21</v>
      </c>
      <c r="B1" s="10"/>
      <c r="C1" s="11"/>
      <c r="D1" s="10"/>
      <c r="E1" s="10"/>
      <c r="F1" s="11"/>
    </row>
    <row r="2" spans="1:7" ht="16.5" thickBot="1" x14ac:dyDescent="0.3">
      <c r="A2" s="12" t="s">
        <v>0</v>
      </c>
      <c r="B2" s="13" t="s">
        <v>1</v>
      </c>
      <c r="C2" s="14" t="s">
        <v>3</v>
      </c>
      <c r="D2" s="12" t="s">
        <v>2</v>
      </c>
      <c r="E2" s="12" t="s">
        <v>8</v>
      </c>
      <c r="F2" s="14" t="s">
        <v>6</v>
      </c>
      <c r="G2" s="17" t="s">
        <v>28</v>
      </c>
    </row>
    <row r="3" spans="1:7" ht="15.95" customHeight="1" thickTop="1" x14ac:dyDescent="0.25">
      <c r="A3" s="3">
        <v>7245</v>
      </c>
      <c r="B3" s="29" t="s">
        <v>7</v>
      </c>
      <c r="C3" s="28">
        <v>4000</v>
      </c>
      <c r="D3" s="18">
        <v>1</v>
      </c>
      <c r="E3" t="s">
        <v>22</v>
      </c>
      <c r="F3" s="2">
        <v>150</v>
      </c>
      <c r="G3">
        <v>150</v>
      </c>
    </row>
    <row r="4" spans="1:7" x14ac:dyDescent="0.25">
      <c r="A4" s="1"/>
      <c r="B4" s="30"/>
      <c r="C4" s="28"/>
      <c r="D4" s="18"/>
      <c r="E4" t="s">
        <v>10</v>
      </c>
      <c r="F4" s="2">
        <v>750</v>
      </c>
      <c r="G4">
        <v>750</v>
      </c>
    </row>
    <row r="5" spans="1:7" x14ac:dyDescent="0.25">
      <c r="A5" s="1"/>
      <c r="B5" s="30"/>
      <c r="C5" s="28"/>
      <c r="D5" s="18"/>
      <c r="E5" t="s">
        <v>26</v>
      </c>
      <c r="F5" s="2">
        <v>650</v>
      </c>
      <c r="G5">
        <v>1400</v>
      </c>
    </row>
    <row r="6" spans="1:7" x14ac:dyDescent="0.25">
      <c r="A6" s="1"/>
      <c r="B6" s="30"/>
      <c r="C6" s="28"/>
      <c r="D6" s="18"/>
      <c r="E6" t="s">
        <v>27</v>
      </c>
      <c r="F6" s="2">
        <v>650</v>
      </c>
      <c r="G6">
        <v>1400</v>
      </c>
    </row>
    <row r="7" spans="1:7" x14ac:dyDescent="0.25">
      <c r="A7" s="1"/>
      <c r="B7" s="30"/>
      <c r="C7" s="28"/>
      <c r="D7" s="18"/>
      <c r="E7" t="s">
        <v>25</v>
      </c>
      <c r="F7" s="2">
        <v>500</v>
      </c>
      <c r="G7">
        <v>500</v>
      </c>
    </row>
    <row r="8" spans="1:7" x14ac:dyDescent="0.25">
      <c r="A8" s="1"/>
      <c r="B8" s="30"/>
      <c r="C8" s="28"/>
      <c r="D8" s="18"/>
      <c r="E8" t="s">
        <v>13</v>
      </c>
      <c r="F8" s="2">
        <v>400</v>
      </c>
      <c r="G8">
        <v>400</v>
      </c>
    </row>
    <row r="9" spans="1:7" x14ac:dyDescent="0.25">
      <c r="A9" s="1"/>
      <c r="B9" s="30"/>
      <c r="C9" s="28"/>
      <c r="D9" s="18"/>
      <c r="E9" s="3" t="s">
        <v>9</v>
      </c>
      <c r="F9" s="2">
        <v>200</v>
      </c>
      <c r="G9">
        <v>200</v>
      </c>
    </row>
    <row r="10" spans="1:7" x14ac:dyDescent="0.25">
      <c r="A10" s="1"/>
      <c r="B10" s="30"/>
      <c r="C10" s="28"/>
      <c r="D10" s="27" t="s">
        <v>14</v>
      </c>
      <c r="E10" s="27"/>
      <c r="F10" s="4">
        <f>+SUM(F3:F9)</f>
        <v>3300</v>
      </c>
      <c r="G10" s="4">
        <f>+SUM(G3:G9)</f>
        <v>4800</v>
      </c>
    </row>
    <row r="11" spans="1:7" x14ac:dyDescent="0.25">
      <c r="A11" s="1"/>
      <c r="B11" s="30"/>
      <c r="C11" s="28"/>
      <c r="D11" s="18">
        <v>2</v>
      </c>
      <c r="E11" t="s">
        <v>19</v>
      </c>
      <c r="F11" s="2">
        <v>100</v>
      </c>
    </row>
    <row r="12" spans="1:7" x14ac:dyDescent="0.25">
      <c r="A12" s="1"/>
      <c r="B12" s="30"/>
      <c r="C12" s="28"/>
      <c r="D12" s="18"/>
      <c r="E12" t="s">
        <v>18</v>
      </c>
      <c r="F12" s="2">
        <v>100</v>
      </c>
    </row>
    <row r="13" spans="1:7" x14ac:dyDescent="0.25">
      <c r="A13" s="1"/>
      <c r="B13" s="30"/>
      <c r="C13" s="28"/>
      <c r="D13" s="18"/>
      <c r="E13" t="s">
        <v>17</v>
      </c>
      <c r="F13" s="2">
        <v>0</v>
      </c>
    </row>
    <row r="14" spans="1:7" x14ac:dyDescent="0.25">
      <c r="A14" s="1"/>
      <c r="B14" s="30"/>
      <c r="C14" s="28"/>
      <c r="D14" s="18"/>
      <c r="E14" t="s">
        <v>16</v>
      </c>
      <c r="F14" s="2">
        <v>100</v>
      </c>
    </row>
    <row r="15" spans="1:7" x14ac:dyDescent="0.25">
      <c r="A15" s="1"/>
      <c r="B15" s="30"/>
      <c r="C15" s="28"/>
      <c r="D15" s="18"/>
      <c r="E15" t="s">
        <v>15</v>
      </c>
      <c r="F15" s="2">
        <v>300</v>
      </c>
    </row>
    <row r="16" spans="1:7" x14ac:dyDescent="0.25">
      <c r="A16" s="1"/>
      <c r="B16" s="30"/>
      <c r="C16" s="28"/>
      <c r="D16" s="27" t="s">
        <v>14</v>
      </c>
      <c r="E16" s="27"/>
      <c r="F16" s="4">
        <f>+SUM(F11:F15)</f>
        <v>600</v>
      </c>
      <c r="G16">
        <v>600</v>
      </c>
    </row>
    <row r="17" spans="1:7" x14ac:dyDescent="0.25">
      <c r="A17" s="1"/>
      <c r="B17" s="30"/>
      <c r="C17" s="28"/>
      <c r="D17" s="18">
        <v>3</v>
      </c>
      <c r="E17" t="s">
        <v>11</v>
      </c>
      <c r="F17" s="2">
        <v>1500</v>
      </c>
    </row>
    <row r="18" spans="1:7" x14ac:dyDescent="0.25">
      <c r="A18" s="1"/>
      <c r="B18" s="30"/>
      <c r="C18" s="28"/>
      <c r="D18" s="18"/>
      <c r="E18" t="s">
        <v>12</v>
      </c>
      <c r="F18" s="2">
        <v>150</v>
      </c>
    </row>
    <row r="19" spans="1:7" x14ac:dyDescent="0.25">
      <c r="A19" s="1"/>
      <c r="B19" s="30"/>
      <c r="C19" s="28"/>
      <c r="D19" s="27" t="s">
        <v>14</v>
      </c>
      <c r="E19" s="27"/>
      <c r="F19" s="4">
        <f>+SUM(F17:F18)</f>
        <v>1650</v>
      </c>
      <c r="G19">
        <v>1650</v>
      </c>
    </row>
    <row r="20" spans="1:7" ht="16.5" thickBot="1" x14ac:dyDescent="0.3">
      <c r="A20" s="6"/>
      <c r="B20" s="31"/>
      <c r="C20" s="24" t="s">
        <v>20</v>
      </c>
      <c r="D20" s="24"/>
      <c r="E20" s="24"/>
      <c r="F20" s="7">
        <f>+SUM(F3:F9,F11:F15,F17:F18)</f>
        <v>5550</v>
      </c>
    </row>
    <row r="21" spans="1:7" ht="16.5" thickTop="1" x14ac:dyDescent="0.25">
      <c r="A21" s="20">
        <v>7255</v>
      </c>
      <c r="B21" s="22" t="s">
        <v>4</v>
      </c>
      <c r="C21" s="15">
        <v>4500</v>
      </c>
      <c r="D21" s="8"/>
      <c r="E21" s="8" t="s">
        <v>23</v>
      </c>
      <c r="F21" s="9">
        <v>2000</v>
      </c>
      <c r="G21">
        <v>2000</v>
      </c>
    </row>
    <row r="22" spans="1:7" ht="16.5" thickBot="1" x14ac:dyDescent="0.3">
      <c r="A22" s="21"/>
      <c r="B22" s="23"/>
      <c r="C22" s="25" t="s">
        <v>20</v>
      </c>
      <c r="D22" s="25"/>
      <c r="E22" s="25"/>
      <c r="F22" s="7">
        <f>+SUM(F21)</f>
        <v>2000</v>
      </c>
    </row>
    <row r="23" spans="1:7" ht="16.5" thickTop="1" x14ac:dyDescent="0.25">
      <c r="A23" s="18">
        <v>7270</v>
      </c>
      <c r="B23" s="19" t="s">
        <v>5</v>
      </c>
      <c r="C23" s="16">
        <v>2000</v>
      </c>
      <c r="E23" t="s">
        <v>24</v>
      </c>
      <c r="F23" s="2">
        <v>1800</v>
      </c>
      <c r="G23">
        <v>1800</v>
      </c>
    </row>
    <row r="24" spans="1:7" x14ac:dyDescent="0.25">
      <c r="A24" s="18"/>
      <c r="B24" s="19"/>
      <c r="C24" s="26" t="s">
        <v>20</v>
      </c>
      <c r="D24" s="26"/>
      <c r="E24" s="26"/>
      <c r="F24" s="5">
        <f>+SUM(F23)</f>
        <v>1800</v>
      </c>
    </row>
    <row r="26" spans="1:7" x14ac:dyDescent="0.25">
      <c r="A26" t="s">
        <v>20</v>
      </c>
      <c r="C26" s="2">
        <f>SUM(C23,C21,C3)</f>
        <v>10500</v>
      </c>
      <c r="F26" s="2">
        <f>SUM(F10,F16,F19,F22,F24)</f>
        <v>9350</v>
      </c>
      <c r="G26" s="2">
        <f>SUM(G23,G21,G19,G16,G10)</f>
        <v>10850</v>
      </c>
    </row>
  </sheetData>
  <mergeCells count="15">
    <mergeCell ref="A23:A24"/>
    <mergeCell ref="B23:B24"/>
    <mergeCell ref="A21:A22"/>
    <mergeCell ref="B21:B22"/>
    <mergeCell ref="D3:D9"/>
    <mergeCell ref="D17:D18"/>
    <mergeCell ref="C20:E20"/>
    <mergeCell ref="C22:E22"/>
    <mergeCell ref="C24:E24"/>
    <mergeCell ref="D11:D15"/>
    <mergeCell ref="D10:E10"/>
    <mergeCell ref="D16:E16"/>
    <mergeCell ref="D19:E19"/>
    <mergeCell ref="C3:C19"/>
    <mergeCell ref="B3:B20"/>
  </mergeCells>
  <pageMargins left="0.7" right="0.7" top="0.75" bottom="0.75" header="0.3" footer="0.3"/>
  <pageSetup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 Blanchard</dc:creator>
  <cp:lastModifiedBy>Kim Loskota</cp:lastModifiedBy>
  <cp:lastPrinted>2019-01-14T18:33:42Z</cp:lastPrinted>
  <dcterms:created xsi:type="dcterms:W3CDTF">2019-01-13T21:19:39Z</dcterms:created>
  <dcterms:modified xsi:type="dcterms:W3CDTF">2019-04-06T18:01:08Z</dcterms:modified>
</cp:coreProperties>
</file>